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<sst xmlns="http://schemas.openxmlformats.org/spreadsheetml/2006/main" count="121" uniqueCount="48">
  <si>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</si>
  <si>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</si>
  <si>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</si>
  <si>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</si>
  <si>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</si>
  <si>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</si>
  <si>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</si>
  <si>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</si>
  <si>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</si>
  <si>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</si>
  <si>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</si>
  <si>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</si>
  <si>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</si>
  <si>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</si>
  <si>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</si>
  <si>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</si>
  <si>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</si>
  <si>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</si>
  <si>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</si>
  <si>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</si>
  <si>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</si>
  <si>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</si>
  <si>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</si>
  <si>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</si>
  <si>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</si>
  <si>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</si>
  <si>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</si>
  <si>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</si>
  <si>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</si>
  <si>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</si>
  <si>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Дофинансиране</t>
  </si>
  <si>
    <t>ОУ ЛЮБЕН КАРАВЕЛОВ</t>
  </si>
  <si>
    <t>5202</t>
  </si>
  <si>
    <t>-</t>
  </si>
  <si>
    <t>III. Функция Образование</t>
  </si>
  <si>
    <t>322 Неспециализирани училища, без професионални гимназии</t>
  </si>
  <si>
    <t>Разходи</t>
  </si>
  <si>
    <t>Издръжка</t>
  </si>
  <si>
    <t>1000</t>
  </si>
  <si>
    <t>материали</t>
  </si>
  <si>
    <t>1015</t>
  </si>
  <si>
    <t>разходи за външни услуги</t>
  </si>
  <si>
    <t>1020</t>
  </si>
  <si>
    <t>Всичко - Разходи:</t>
  </si>
  <si>
    <t>Всичко - 322 Неспециализирани училища, без професионални гимназии:</t>
  </si>
  <si>
    <t>Всичко - :</t>
  </si>
  <si>
    <t>Всичко - III. Функция Образование:</t>
  </si>
  <si>
    <t>Рекапитулация по функции: Разход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</si>
</sst>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0</v>
      </c>
      <c r="C2" s="34"/>
      <c r="D2" s="34"/>
      <c r="E2" s="34"/>
      <c r="F2" s="34"/>
      <c r="G2" s="34"/>
    </row>
    <row r="3" spans="1:7" s="6" customFormat="1" ht="18" customHeight="1">
      <c r="A3" s="5">
        <v>4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Четвърто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3" t="s">
        <v>12</v>
      </c>
      <c r="C11" s="33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33</v>
      </c>
      <c r="C13" s="18" t="s">
        <v>33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3" t="s">
        <v>14</v>
      </c>
      <c r="C14" s="33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33</v>
      </c>
      <c r="C17" s="18" t="s">
        <v>33</v>
      </c>
      <c r="D17" s="19">
        <v>0</v>
      </c>
      <c r="E17" s="19">
        <v>0</v>
      </c>
      <c r="F17" s="19">
        <f>E17-D17</f>
        <v>0</v>
      </c>
      <c r="G17" s="19">
        <f>IF(D17=0,0,E17/D17)*100</f>
        <v>0</v>
      </c>
      <c r="H17" s="1">
        <v>0</v>
      </c>
      <c r="I17" s="1">
        <v>0</v>
      </c>
    </row>
    <row r="18" spans="1:7" ht="16.5" customHeight="1">
      <c r="A18" s="4"/>
      <c r="B18" s="33" t="s">
        <v>16</v>
      </c>
      <c r="C18" s="33"/>
      <c r="D18" s="19">
        <f>SUM(H17)</f>
        <v>0</v>
      </c>
      <c r="E18" s="19">
        <f>SUM(I17)</f>
        <v>0</v>
      </c>
      <c r="F18" s="19">
        <f>E18-D18</f>
        <v>0</v>
      </c>
      <c r="G18" s="19">
        <f>IF(D18=0,0,E18/D18)*100</f>
        <v>0</v>
      </c>
    </row>
    <row r="19" spans="1:7" ht="16.5" customHeight="1">
      <c r="A19" s="4"/>
      <c r="B19" s="14"/>
      <c r="C19" s="14"/>
      <c r="D19" s="15"/>
      <c r="E19" s="15"/>
      <c r="F19" s="15"/>
      <c r="G19" s="15"/>
    </row>
    <row r="20" spans="1:7" ht="16.5" customHeight="1">
      <c r="A20" s="4"/>
      <c r="B20" s="13" t="s">
        <v>17</v>
      </c>
      <c r="C20" s="14"/>
      <c r="D20" s="15"/>
      <c r="E20" s="15"/>
      <c r="F20" s="15"/>
      <c r="G20" s="15"/>
    </row>
    <row r="21" spans="1:9" ht="16.5" customHeight="1">
      <c r="A21" s="4"/>
      <c r="B21" s="17" t="s">
        <v>33</v>
      </c>
      <c r="C21" s="18" t="s">
        <v>33</v>
      </c>
      <c r="D21" s="19">
        <v>0</v>
      </c>
      <c r="E21" s="19">
        <v>0</v>
      </c>
      <c r="F21" s="19">
        <f>E21-D21</f>
        <v>0</v>
      </c>
      <c r="G21" s="19">
        <f>IF(D21=0,0,E21/D21)*100</f>
        <v>0</v>
      </c>
      <c r="H21" s="1">
        <v>0</v>
      </c>
      <c r="I21" s="1">
        <v>0</v>
      </c>
    </row>
    <row r="22" spans="1:7" ht="16.5" customHeight="1">
      <c r="A22" s="4"/>
      <c r="B22" s="33" t="s">
        <v>18</v>
      </c>
      <c r="C22" s="33"/>
      <c r="D22" s="19">
        <f>SUM(H21)</f>
        <v>0</v>
      </c>
      <c r="E22" s="19">
        <f>SUM(I21)</f>
        <v>0</v>
      </c>
      <c r="F22" s="19">
        <f>E22-D22</f>
        <v>0</v>
      </c>
      <c r="G22" s="19">
        <f>IF(D22=0,0,E22/D22)*100</f>
        <v>0</v>
      </c>
    </row>
    <row r="23" spans="1:7" ht="16.5" customHeight="1">
      <c r="A23" s="4"/>
      <c r="B23" s="33" t="s">
        <v>19</v>
      </c>
      <c r="C23" s="33"/>
      <c r="D23" s="19">
        <f>SUM(D11,D14,D18,D22)</f>
        <v>0</v>
      </c>
      <c r="E23" s="19">
        <f>SUM(E11,E14,E18,E22)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14"/>
      <c r="C24" s="14"/>
      <c r="D24" s="15"/>
      <c r="E24" s="15"/>
      <c r="F24" s="15"/>
      <c r="G24" s="15"/>
    </row>
    <row r="25" spans="1:7" ht="16.5" customHeight="1">
      <c r="A25" s="4"/>
      <c r="B25" s="13" t="s">
        <v>20</v>
      </c>
      <c r="C25" s="14"/>
      <c r="D25" s="15"/>
      <c r="E25" s="15"/>
      <c r="F25" s="15"/>
      <c r="G25" s="15"/>
    </row>
    <row r="26" spans="1:9" ht="16.5" customHeight="1">
      <c r="A26" s="4"/>
      <c r="B26" s="17" t="s">
        <v>33</v>
      </c>
      <c r="C26" s="18" t="s">
        <v>33</v>
      </c>
      <c r="D26" s="19">
        <v>0</v>
      </c>
      <c r="E26" s="19">
        <v>0</v>
      </c>
      <c r="F26" s="19">
        <f>E26-D26</f>
        <v>0</v>
      </c>
      <c r="G26" s="19">
        <f>IF(D26=0,0,E26/D26)*100</f>
        <v>0</v>
      </c>
      <c r="H26" s="1">
        <v>0</v>
      </c>
      <c r="I26" s="1">
        <v>0</v>
      </c>
    </row>
    <row r="27" spans="1:7" ht="16.5" customHeight="1">
      <c r="A27" s="4"/>
      <c r="B27" s="33" t="s">
        <v>21</v>
      </c>
      <c r="C27" s="33"/>
      <c r="D27" s="19">
        <f>SUM(H26)</f>
        <v>0</v>
      </c>
      <c r="E27" s="19">
        <f>SUM(I26)</f>
        <v>0</v>
      </c>
      <c r="F27" s="19">
        <f>E27-D27</f>
        <v>0</v>
      </c>
      <c r="G27" s="19">
        <f>IF(D27=0,0,E27/D27)*100</f>
        <v>0</v>
      </c>
    </row>
    <row r="28" spans="1:7" ht="16.5" customHeight="1">
      <c r="A28" s="4"/>
      <c r="B28" s="14"/>
      <c r="C28" s="14"/>
      <c r="D28" s="15"/>
      <c r="E28" s="15"/>
      <c r="F28" s="15"/>
      <c r="G28" s="15"/>
    </row>
    <row r="29" spans="1:7" ht="16.5" customHeight="1">
      <c r="A29" s="4"/>
      <c r="B29" s="33" t="s">
        <v>22</v>
      </c>
      <c r="C29" s="33"/>
      <c r="D29" s="19">
        <f>SUM(D23,D27)</f>
        <v>0</v>
      </c>
      <c r="E29" s="19">
        <f>SUM(E23,E27)</f>
        <v>0</v>
      </c>
      <c r="F29" s="19">
        <f>E29-D29</f>
        <v>0</v>
      </c>
      <c r="G29" s="19">
        <f>IF(D29=0,0,E29/D29)*100</f>
        <v>0</v>
      </c>
    </row>
    <row r="30" spans="1:7" ht="16.5" customHeight="1">
      <c r="A30" s="4"/>
      <c r="B30" s="17" t="s">
        <v>23</v>
      </c>
      <c r="C30" s="18">
        <v>9900</v>
      </c>
      <c r="D30" s="19">
        <v>0</v>
      </c>
      <c r="E30" s="19">
        <v>0</v>
      </c>
      <c r="F30" s="19">
        <f>E30-D30</f>
        <v>0</v>
      </c>
      <c r="G30" s="19">
        <f>IF(D30=0,0,E30/D30)*100</f>
        <v>0</v>
      </c>
    </row>
    <row r="31" spans="1:7" ht="16.5" customHeight="1">
      <c r="A31" s="4"/>
      <c r="B31" s="33" t="s">
        <v>24</v>
      </c>
      <c r="C31" s="33"/>
      <c r="D31" s="19">
        <f>SUM(D30,D29)</f>
        <v>0</v>
      </c>
      <c r="E31" s="19">
        <f>SUM(E29,E30)</f>
        <v>0</v>
      </c>
      <c r="F31" s="19">
        <f>E31-D31</f>
        <v>0</v>
      </c>
      <c r="G31" s="19">
        <f>IF(D31=0,0,E31/D31)*100</f>
        <v>0</v>
      </c>
    </row>
  </sheetData>
  <sheetProtection selectLockedCells="1" selectUnlockedCells="1"/>
  <mergeCells count="10">
    <mergeCell ref="B23:C23"/>
    <mergeCell ref="B27:C27"/>
    <mergeCell ref="B29:C29"/>
    <mergeCell ref="B31:C31"/>
    <mergeCell ref="B2:G2"/>
    <mergeCell ref="B3:G3"/>
    <mergeCell ref="B11:C11"/>
    <mergeCell ref="B14:C14"/>
    <mergeCell ref="B18:C18"/>
    <mergeCell ref="B22:C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25</v>
      </c>
      <c r="C2" s="34"/>
      <c r="D2" s="34"/>
      <c r="E2" s="34"/>
      <c r="F2" s="34"/>
      <c r="G2" s="34"/>
    </row>
    <row r="3" spans="1:7" s="6" customFormat="1" ht="18" customHeight="1">
      <c r="A3" s="20">
        <v>4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7" t="s">
        <v>34</v>
      </c>
      <c r="C8" s="37"/>
      <c r="D8" s="37"/>
      <c r="E8" s="37"/>
      <c r="F8" s="37"/>
      <c r="G8" s="37"/>
    </row>
    <row r="9" spans="1:7" ht="16.5" customHeight="1">
      <c r="A9" s="4"/>
      <c r="B9" s="38" t="s">
        <v>29</v>
      </c>
      <c r="C9" s="38"/>
      <c r="D9" s="38"/>
      <c r="E9" s="38"/>
      <c r="F9" s="38"/>
      <c r="G9" s="38"/>
    </row>
    <row r="10" spans="1:7" ht="16.5" customHeight="1">
      <c r="A10" s="4"/>
      <c r="B10" s="39" t="s">
        <v>35</v>
      </c>
      <c r="C10" s="39"/>
      <c r="D10" s="39"/>
      <c r="E10" s="39"/>
      <c r="F10" s="39"/>
      <c r="G10" s="39"/>
    </row>
    <row r="11" spans="1:7" ht="16.5" customHeight="1">
      <c r="A11" s="4"/>
      <c r="B11" s="24" t="s">
        <v>36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37</v>
      </c>
      <c r="C12" s="18" t="s">
        <v>38</v>
      </c>
      <c r="D12" s="26">
        <v>14619</v>
      </c>
      <c r="E12" s="26">
        <v>14619</v>
      </c>
      <c r="F12" s="26">
        <f>E12-D12</f>
        <v>0</v>
      </c>
      <c r="G12" s="26">
        <f>IF(D12=0,0,E12/D12)*100</f>
        <v>100</v>
      </c>
      <c r="H12" s="1">
        <v>14619</v>
      </c>
      <c r="I12" s="1">
        <v>14619</v>
      </c>
    </row>
    <row r="13" spans="1:9" ht="16.5" customHeight="1">
      <c r="A13" s="4"/>
      <c r="B13" s="25" t="s">
        <v>39</v>
      </c>
      <c r="C13" s="18" t="s">
        <v>40</v>
      </c>
      <c r="D13" s="26">
        <v>14274</v>
      </c>
      <c r="E13" s="26">
        <v>14274</v>
      </c>
      <c r="F13" s="26">
        <f>E13-D13</f>
        <v>0</v>
      </c>
      <c r="G13" s="26">
        <f>IF(D13=0,0,E13/D13)*100</f>
        <v>100</v>
      </c>
      <c r="H13" s="1">
        <v>0</v>
      </c>
      <c r="I13" s="1">
        <v>0</v>
      </c>
    </row>
    <row r="14" spans="1:9" ht="16.5" customHeight="1">
      <c r="A14" s="4"/>
      <c r="B14" s="25" t="s">
        <v>41</v>
      </c>
      <c r="C14" s="18" t="s">
        <v>42</v>
      </c>
      <c r="D14" s="26">
        <v>345</v>
      </c>
      <c r="E14" s="26">
        <v>345</v>
      </c>
      <c r="F14" s="26">
        <f>E14-D14</f>
        <v>0</v>
      </c>
      <c r="G14" s="26">
        <f>IF(D14=0,0,E14/D14)*100</f>
        <v>100</v>
      </c>
      <c r="H14" s="1">
        <v>0</v>
      </c>
      <c r="I14" s="1">
        <v>0</v>
      </c>
    </row>
    <row r="15" spans="1:7" ht="15.75" customHeight="1">
      <c r="A15" s="4"/>
      <c r="B15" s="36" t="s">
        <v>43</v>
      </c>
      <c r="C15" s="36"/>
      <c r="D15" s="26">
        <f>SUM(H12:H14)</f>
        <v>14619</v>
      </c>
      <c r="E15" s="26">
        <f>SUM(I12:I14)</f>
        <v>14619</v>
      </c>
      <c r="F15" s="26">
        <f>E15-D15</f>
        <v>0</v>
      </c>
      <c r="G15" s="26">
        <f>IF(D15=0,0,E15/D15)*100</f>
        <v>100</v>
      </c>
    </row>
    <row r="16" spans="1:7" ht="15.75" customHeight="1">
      <c r="A16" s="4"/>
      <c r="B16" s="27"/>
      <c r="C16" s="14"/>
      <c r="D16" s="28"/>
      <c r="E16" s="28"/>
      <c r="F16" s="28"/>
      <c r="G16" s="28"/>
    </row>
    <row r="17" spans="1:7" ht="15.75" customHeight="1">
      <c r="A17" s="4"/>
      <c r="B17" s="36" t="s">
        <v>44</v>
      </c>
      <c r="C17" s="36"/>
      <c r="D17" s="26">
        <f>SUM(D15)</f>
        <v>14619</v>
      </c>
      <c r="E17" s="26">
        <f>SUM(E15)</f>
        <v>14619</v>
      </c>
      <c r="F17" s="26">
        <f>E17-D17</f>
        <v>0</v>
      </c>
      <c r="G17" s="26">
        <f>IF(D17=0,0,E17/D17)*100</f>
        <v>100</v>
      </c>
    </row>
    <row r="18" spans="1:7" ht="15.75" customHeight="1">
      <c r="A18" s="4"/>
      <c r="B18" s="27"/>
      <c r="C18" s="14"/>
      <c r="D18" s="28"/>
      <c r="E18" s="28"/>
      <c r="F18" s="28"/>
      <c r="G18" s="28"/>
    </row>
    <row r="19" spans="1:7" ht="15.75" customHeight="1">
      <c r="A19" s="4"/>
      <c r="B19" s="36" t="s">
        <v>45</v>
      </c>
      <c r="C19" s="36"/>
      <c r="D19" s="26">
        <f>SUM(D17)</f>
        <v>14619</v>
      </c>
      <c r="E19" s="26">
        <f>SUM(E17)</f>
        <v>14619</v>
      </c>
      <c r="F19" s="26">
        <f>E19-D19</f>
        <v>0</v>
      </c>
      <c r="G19" s="26">
        <f>IF(D19=0,0,E19/D19)*100</f>
        <v>100</v>
      </c>
    </row>
    <row r="20" spans="1:7" ht="15.75" customHeight="1">
      <c r="A20" s="4"/>
      <c r="B20" s="27"/>
      <c r="C20" s="14"/>
      <c r="D20" s="28"/>
      <c r="E20" s="28"/>
      <c r="F20" s="28"/>
      <c r="G20" s="28"/>
    </row>
    <row r="21" spans="1:7" ht="15.75" customHeight="1">
      <c r="A21" s="4"/>
      <c r="B21" s="36" t="s">
        <v>46</v>
      </c>
      <c r="C21" s="36"/>
      <c r="D21" s="26">
        <f>SUM(D19)</f>
        <v>14619</v>
      </c>
      <c r="E21" s="26">
        <f>SUM(E19)</f>
        <v>14619</v>
      </c>
      <c r="F21" s="26">
        <f>E21-D21</f>
        <v>0</v>
      </c>
      <c r="G21" s="26">
        <f>IF(D21=0,0,E21/D21)*100</f>
        <v>100</v>
      </c>
    </row>
    <row r="22" spans="1:7" ht="16.5" customHeight="1">
      <c r="A22" s="4"/>
      <c r="B22" s="27"/>
      <c r="C22" s="14"/>
      <c r="D22" s="28"/>
      <c r="E22" s="28"/>
      <c r="F22" s="28"/>
      <c r="G22" s="28"/>
    </row>
    <row r="23" spans="1:7" ht="16.5" customHeight="1">
      <c r="A23" s="4"/>
      <c r="B23" s="27"/>
      <c r="C23" s="14"/>
      <c r="D23" s="28"/>
      <c r="E23" s="28"/>
      <c r="F23" s="28"/>
      <c r="G23" s="28"/>
    </row>
    <row r="24" spans="1:7" ht="16.5" customHeight="1">
      <c r="A24" s="4"/>
      <c r="B24" s="27"/>
      <c r="C24" s="14"/>
      <c r="D24" s="28"/>
      <c r="E24" s="28"/>
      <c r="F24" s="28"/>
      <c r="G24" s="28"/>
    </row>
    <row r="25" spans="1:7" ht="16.5" customHeight="1">
      <c r="A25" s="4"/>
      <c r="B25" s="21"/>
      <c r="C25" s="14" t="s">
        <v>26</v>
      </c>
      <c r="D25" s="26">
        <f>SUM(D21)</f>
        <v>14619</v>
      </c>
      <c r="E25" s="26">
        <f>SUM(E21)</f>
        <v>14619</v>
      </c>
      <c r="F25" s="26">
        <f>E25-D25</f>
        <v>0</v>
      </c>
      <c r="G25" s="26">
        <f>IF(D25=0,0,E25/D25)*100</f>
        <v>100</v>
      </c>
    </row>
  </sheetData>
  <sheetProtection selectLockedCells="1" selectUnlockedCells="1"/>
  <mergeCells count="9">
    <mergeCell ref="B17:C17"/>
    <mergeCell ref="B19:C19"/>
    <mergeCell ref="B21:C21"/>
    <mergeCell ref="B2:G2"/>
    <mergeCell ref="B3:G3"/>
    <mergeCell ref="B8:G8"/>
    <mergeCell ref="B9:G9"/>
    <mergeCell ref="B10:G10"/>
    <mergeCell ref="B15:C15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27</v>
      </c>
      <c r="C2" s="34"/>
      <c r="D2" s="34"/>
      <c r="E2" s="34"/>
      <c r="F2" s="34"/>
      <c r="G2" s="34"/>
    </row>
    <row r="3" spans="1:7" s="6" customFormat="1" ht="18" customHeight="1">
      <c r="A3" s="20">
        <v>4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4"/>
      <c r="B8" s="27"/>
      <c r="C8" s="14"/>
      <c r="D8" s="28"/>
      <c r="E8" s="28"/>
      <c r="F8" s="28"/>
      <c r="G8" s="28"/>
    </row>
    <row r="9" spans="1:7" ht="16.5" customHeight="1">
      <c r="A9" s="31"/>
      <c r="B9" s="21"/>
      <c r="C9" s="14" t="s">
        <v>26</v>
      </c>
      <c r="D9" s="30" t="e">
        <f>#N/A</f>
        <v>#N/A</v>
      </c>
      <c r="E9" s="30" t="e">
        <f>#N/A</f>
        <v>#N/A</v>
      </c>
      <c r="F9" s="30" t="e">
        <f>E9-D9</f>
        <v>#N/A</v>
      </c>
      <c r="G9" s="30" t="e">
        <f>IF(D9=0,0,E9/D9)*100</f>
        <v>#N/A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28</v>
      </c>
      <c r="C2" s="34"/>
      <c r="D2" s="34"/>
      <c r="E2" s="34"/>
      <c r="F2" s="34"/>
      <c r="G2" s="34"/>
    </row>
    <row r="3" spans="1:7" s="6" customFormat="1" ht="18" customHeight="1">
      <c r="A3" s="20">
        <v>4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0" t="s">
        <v>47</v>
      </c>
      <c r="C8" s="40"/>
      <c r="D8" s="40"/>
      <c r="E8" s="40"/>
      <c r="F8" s="40"/>
      <c r="G8" s="40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7" t="s">
        <v>34</v>
      </c>
      <c r="C10" s="37"/>
      <c r="D10" s="37"/>
      <c r="E10" s="37"/>
      <c r="F10" s="37"/>
      <c r="G10" s="37"/>
    </row>
    <row r="11" spans="1:7" ht="16.5" customHeight="1">
      <c r="A11" s="4"/>
      <c r="B11" s="22" t="s">
        <v>36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37</v>
      </c>
      <c r="C12" s="18" t="s">
        <v>38</v>
      </c>
      <c r="D12" s="26">
        <v>14619</v>
      </c>
      <c r="E12" s="26">
        <v>14619</v>
      </c>
      <c r="F12" s="26">
        <f>E12-D12</f>
        <v>0</v>
      </c>
      <c r="G12" s="26">
        <f>IF(D12=0,0,E12/D12)*100</f>
        <v>100</v>
      </c>
      <c r="H12" s="1">
        <v>14619</v>
      </c>
      <c r="I12" s="1">
        <v>14619</v>
      </c>
      <c r="J12" s="1">
        <f>IF(L12="Рекапитулация по функции: Натурални",IF(C12="0100",H12,0),H12)</f>
        <v>14619</v>
      </c>
      <c r="K12" s="32">
        <f>IF(L12="Рекапитулация по функции: Натурални",IF(C12="0100",I12,0),I12)</f>
        <v>14619</v>
      </c>
      <c r="L12" s="1" t="s">
        <v>47</v>
      </c>
    </row>
    <row r="13" spans="1:12" ht="16.5" customHeight="1">
      <c r="A13" s="4"/>
      <c r="B13" s="17" t="s">
        <v>39</v>
      </c>
      <c r="C13" s="18" t="s">
        <v>40</v>
      </c>
      <c r="D13" s="26">
        <v>14274</v>
      </c>
      <c r="E13" s="26">
        <v>14274</v>
      </c>
      <c r="F13" s="26">
        <f>E13-D13</f>
        <v>0</v>
      </c>
      <c r="G13" s="26">
        <f>IF(D13=0,0,E13/D13)*100</f>
        <v>100</v>
      </c>
      <c r="H13" s="1">
        <v>0</v>
      </c>
      <c r="I13" s="1">
        <v>0</v>
      </c>
      <c r="J13" s="1">
        <f>IF(L13="Рекапитулация по функции: Натурални",IF(C13="0100",H13,0),H13)</f>
        <v>0</v>
      </c>
      <c r="K13" s="32">
        <f>IF(L13="Рекапитулация по функции: Натурални",IF(C13="0100",I13,0),I13)</f>
        <v>0</v>
      </c>
      <c r="L13" s="1" t="s">
        <v>47</v>
      </c>
    </row>
    <row r="14" spans="1:12" ht="16.5" customHeight="1">
      <c r="A14" s="4"/>
      <c r="B14" s="17" t="s">
        <v>41</v>
      </c>
      <c r="C14" s="18" t="s">
        <v>42</v>
      </c>
      <c r="D14" s="26">
        <v>345</v>
      </c>
      <c r="E14" s="26">
        <v>345</v>
      </c>
      <c r="F14" s="26">
        <f>E14-D14</f>
        <v>0</v>
      </c>
      <c r="G14" s="26">
        <f>IF(D14=0,0,E14/D14)*100</f>
        <v>100</v>
      </c>
      <c r="H14" s="1">
        <v>0</v>
      </c>
      <c r="I14" s="1">
        <v>0</v>
      </c>
      <c r="J14" s="1">
        <f>IF(L14="Рекапитулация по функции: Натурални",IF(C14="0100",H14,0),H14)</f>
        <v>0</v>
      </c>
      <c r="K14" s="32">
        <f>IF(L14="Рекапитулация по функции: Натурални",IF(C14="0100",I14,0),I14)</f>
        <v>0</v>
      </c>
      <c r="L14" s="1" t="s">
        <v>47</v>
      </c>
    </row>
    <row r="15" spans="1:7" ht="15.75" customHeight="1">
      <c r="A15" s="4"/>
      <c r="B15" s="36" t="s">
        <v>43</v>
      </c>
      <c r="C15" s="36"/>
      <c r="D15" s="26">
        <f>SUM(J12:J14)</f>
        <v>14619</v>
      </c>
      <c r="E15" s="26">
        <f>SUM(K12:K14)</f>
        <v>14619</v>
      </c>
      <c r="F15" s="26">
        <f>E15-D15</f>
        <v>0</v>
      </c>
      <c r="G15" s="26">
        <f>IF(D15=0,0,E15/D15)*100</f>
        <v>100</v>
      </c>
    </row>
    <row r="16" spans="1:7" ht="16.5" customHeight="1">
      <c r="A16" s="4"/>
      <c r="B16" s="27"/>
      <c r="C16" s="14"/>
      <c r="D16" s="28"/>
      <c r="E16" s="28"/>
      <c r="F16" s="28"/>
      <c r="G16" s="28"/>
    </row>
    <row r="17" spans="1:7" ht="15.75" customHeight="1">
      <c r="A17" s="4"/>
      <c r="B17" s="36" t="s">
        <v>46</v>
      </c>
      <c r="C17" s="36"/>
      <c r="D17" s="26">
        <f>SUM(D15)</f>
        <v>14619</v>
      </c>
      <c r="E17" s="26">
        <f>SUM(E15)</f>
        <v>14619</v>
      </c>
      <c r="F17" s="26">
        <f>E17-D17</f>
        <v>0</v>
      </c>
      <c r="G17" s="26">
        <f>IF(D17=0,0,E17/D17)*100</f>
        <v>100</v>
      </c>
    </row>
    <row r="18" spans="1:7" ht="16.5" customHeight="1">
      <c r="A18" s="4"/>
      <c r="B18" s="27"/>
      <c r="C18" s="14"/>
      <c r="D18" s="28"/>
      <c r="E18" s="28"/>
      <c r="F18" s="28"/>
      <c r="G18" s="28"/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6.5" customHeight="1">
      <c r="A20" s="4"/>
      <c r="B20" s="21"/>
      <c r="C20" s="14" t="s">
        <v>26</v>
      </c>
      <c r="D20" s="26">
        <f>SUM(D17)</f>
        <v>14619</v>
      </c>
      <c r="E20" s="26">
        <f>SUM(E17)</f>
        <v>14619</v>
      </c>
      <c r="F20" s="26">
        <f>E20-D20</f>
        <v>0</v>
      </c>
      <c r="G20" s="26">
        <f>IF(D20=0,0,E20/D20)*100</f>
        <v>100</v>
      </c>
    </row>
    <row r="22" ht="16.5" customHeight="1"/>
    <row r="23" ht="16.5" customHeight="1"/>
    <row r="24" ht="16.5" customHeight="1"/>
    <row r="25" ht="16.5" customHeight="1"/>
  </sheetData>
  <sheetProtection selectLockedCells="1" selectUnlockedCells="1"/>
  <mergeCells count="6">
    <mergeCell ref="B2:G2"/>
    <mergeCell ref="B3:G3"/>
    <mergeCell ref="B8:G8"/>
    <mergeCell ref="B10:G10"/>
    <mergeCell ref="B15:C15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28</v>
      </c>
      <c r="C2" s="34"/>
      <c r="D2" s="34"/>
      <c r="E2" s="34"/>
      <c r="F2" s="34"/>
      <c r="G2" s="34"/>
    </row>
    <row r="3" spans="1:7" s="6" customFormat="1" ht="18" customHeight="1">
      <c r="A3" s="20">
        <v>4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Четвърто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2022-01-06T13:51:01Z</cp:lastPrinted>
  <dcterms:created xsi:type="dcterms:W3CDTF">2022-01-04T09:36:11Z</dcterms:created>
  <dcterms:modified xsi:type="dcterms:W3CDTF">2022-01-06T13:51:32Z</dcterms:modified>
  <cp:category/>
  <cp:version/>
  <cp:contentType/>
  <cp:contentStatus/>
</cp:coreProperties>
</file>