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<sst xmlns="http://schemas.openxmlformats.org/spreadsheetml/2006/main" count="69" uniqueCount="54">
  <si>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</si>
  <si>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</si>
  <si>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</si>
  <si>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</si>
  <si>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</si>
  <si>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</si>
  <si>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</si>
  <si>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</si>
  <si>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</si>
  <si>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</si>
  <si>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</si>
  <si>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</si>
  <si>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</si>
  <si>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</si>
  <si>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</si>
  <si>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</si>
  <si>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</si>
  <si>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</si>
  <si>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</si>
  <si>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</si>
  <si>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</si>
  <si>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</si>
  <si>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</si>
  <si>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</si>
  <si>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</si>
  <si>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</si>
  <si>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</si>
  <si>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</si>
  <si>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</si>
  <si>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</si>
  <si>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</si>
  <si>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>ЕСФ - ОП "Наука и образование за интелигентен растеж"  -  Квалификация за професионално развитие на педагогическите специалисти  - Държавни Дейности</t>
  </si>
  <si>
    <t xml:space="preserve"> ОУ ЛЮБЕН КАРАВЕЛОВ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</si>
  <si>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</si>
  <si>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</si>
  <si>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</si>
  <si>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</si>
  <si>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III. Функция Образование</t>
  </si>
  <si>
    <t>322 Неспециализирани училища, без професионални гимназии</t>
  </si>
  <si>
    <t>1000</t>
  </si>
  <si>
    <t>Издръжка</t>
  </si>
  <si>
    <t>Разходи</t>
  </si>
  <si>
    <t>1020</t>
  </si>
  <si>
    <t>разходи за външни услуги</t>
  </si>
  <si>
    <t xml:space="preserve">РЕКАПИТУЛАЦИЯ ЗА ГРУПА </t>
  </si>
  <si>
    <t xml:space="preserve">1000 </t>
  </si>
  <si>
    <t xml:space="preserve">Издръжка </t>
  </si>
  <si>
    <t xml:space="preserve">1020 </t>
  </si>
  <si>
    <t xml:space="preserve">разходи за външни услуги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</si>
  <si>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</si>
  <si>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</si>
  <si>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</si>
  <si>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ОУ ЛЮБЕН КАРАВЕЛОВ </t>
  </si>
  <si>
    <t>Година: 2022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</si>
</sst>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55" applyNumberFormat="1" applyFont="1" applyBorder="1" applyAlignment="1">
      <alignment horizontal="right"/>
      <protection/>
    </xf>
    <xf numFmtId="2" fontId="7" fillId="0" borderId="12" xfId="55" applyNumberFormat="1" applyFont="1" applyBorder="1" applyAlignment="1">
      <alignment horizontal="right"/>
      <protection/>
    </xf>
    <xf numFmtId="2" fontId="38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55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22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31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2022</v>
      </c>
      <c r="D4" s="32">
        <v>3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33</v>
      </c>
      <c r="B15" s="20" t="s">
        <v>34</v>
      </c>
      <c r="C15" s="21">
        <v>6360</v>
      </c>
      <c r="D15" s="21">
        <v>6360</v>
      </c>
      <c r="E15" s="21">
        <f>D15-C15</f>
        <v>0</v>
      </c>
      <c r="F15" s="33">
        <f>IF(C15=0,0,(D15/C15))*100</f>
        <v>100</v>
      </c>
    </row>
    <row r="16" spans="1:6" ht="16.5" customHeight="1">
      <c r="A16" s="28" t="s">
        <v>35</v>
      </c>
      <c r="B16" s="20" t="s">
        <v>36</v>
      </c>
      <c r="C16" s="21">
        <v>6360</v>
      </c>
      <c r="D16" s="21">
        <v>6360</v>
      </c>
      <c r="E16" s="21">
        <f>D16-C16</f>
        <v>0</v>
      </c>
      <c r="F16" s="33">
        <f>IF(C16=0,0,(D16/C16))*100</f>
        <v>100</v>
      </c>
    </row>
    <row r="17" spans="1:6" ht="16.5" customHeight="1">
      <c r="A17" s="18" t="s">
        <v>16</v>
      </c>
      <c r="B17" s="18"/>
      <c r="C17" s="23">
        <v>6360</v>
      </c>
      <c r="D17" s="23">
        <v>6360</v>
      </c>
      <c r="E17" s="23">
        <f>D17-C17</f>
        <v>0</v>
      </c>
      <c r="F17" s="34">
        <f>IF(C17=0,0,(D17/C17))*100</f>
        <v>100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/>
      <c r="B19" s="20"/>
      <c r="C19" s="21"/>
      <c r="D19" s="21"/>
      <c r="E19" s="21">
        <f>D19-C19</f>
        <v>0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/>
      <c r="E20" s="23">
        <f>D20-C20</f>
        <v>0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6360</v>
      </c>
      <c r="D21" s="26">
        <f>D13+D17+D20</f>
        <v>6360</v>
      </c>
      <c r="E21" s="26">
        <f>E13+E17+E20</f>
        <v>0</v>
      </c>
      <c r="F21" s="34">
        <f>IF(C21=0,0,(D21/C21))*100</f>
        <v>100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/>
      <c r="B23" s="20"/>
      <c r="C23" s="21"/>
      <c r="D23" s="21"/>
      <c r="E23" s="21">
        <f>D23-C23</f>
        <v>0</v>
      </c>
      <c r="F23" s="33">
        <f>IF(C23=0,0,(D23/C23))*100</f>
        <v>0</v>
      </c>
    </row>
    <row r="24" spans="1:6" ht="16.5" customHeight="1">
      <c r="A24" s="18" t="s">
        <v>21</v>
      </c>
      <c r="B24" s="29"/>
      <c r="C24" s="23"/>
      <c r="D24" s="23"/>
      <c r="E24" s="23">
        <f>D24-C24</f>
        <v>0</v>
      </c>
      <c r="F24" s="34">
        <f>IF(C24=0,0,(D24/C24))*100</f>
        <v>0</v>
      </c>
    </row>
    <row r="25" spans="1:6" ht="16.5" customHeight="1">
      <c r="A25" s="18" t="s">
        <v>51</v>
      </c>
      <c r="B25" s="18"/>
      <c r="C25" s="26">
        <f>C21+C24</f>
        <v>6360</v>
      </c>
      <c r="D25" s="26">
        <f>D21+D24</f>
        <v>6360</v>
      </c>
      <c r="E25" s="26">
        <f>E21+E24</f>
        <v>0</v>
      </c>
      <c r="F25" s="34">
        <f>IF(C25=0,0,(D25/C25))*100</f>
        <v>100</v>
      </c>
    </row>
    <row r="26" spans="1:6" ht="15" customHeight="1">
      <c r="A26" s="30"/>
      <c r="B26" s="30"/>
      <c r="C26" s="31"/>
      <c r="D26" s="31"/>
      <c r="E26" s="31"/>
      <c r="F26" s="31"/>
    </row>
    <row r="27" spans="1:6" ht="15.75" customHeight="1">
      <c r="A27" s="56" t="s">
        <v>30</v>
      </c>
      <c r="B27" s="56"/>
      <c r="C27" s="56"/>
      <c r="D27" s="56"/>
      <c r="E27" s="56"/>
      <c r="F27" s="56"/>
    </row>
    <row r="28" spans="1:24" ht="15.75" customHeight="1">
      <c r="A28" s="56" t="s">
        <v>31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" t="s">
        <v>52</v>
      </c>
      <c r="B29" s="5" t="s">
        <v>53</v>
      </c>
      <c r="C29" s="2"/>
      <c r="D29" s="2" t="s">
        <v>28</v>
      </c>
      <c r="E29" s="32">
        <v>3</v>
      </c>
      <c r="F29"/>
    </row>
    <row r="30" spans="1:7" ht="38.25" customHeight="1">
      <c r="A30" s="37" t="s">
        <v>23</v>
      </c>
      <c r="B30" s="38" t="s">
        <v>22</v>
      </c>
      <c r="C30" s="39" t="s">
        <v>24</v>
      </c>
      <c r="D30" s="39" t="s">
        <v>27</v>
      </c>
      <c r="E30" s="39" t="s">
        <v>25</v>
      </c>
      <c r="F30" s="40" t="s">
        <v>26</v>
      </c>
      <c r="G30" s="1"/>
    </row>
    <row r="31" spans="1:6" ht="18.75" customHeight="1">
      <c r="A31" s="6" t="s">
        <v>0</v>
      </c>
      <c r="B31" s="3"/>
      <c r="C31" s="4"/>
      <c r="D31" s="4"/>
      <c r="E31" s="4"/>
      <c r="F31" s="4"/>
    </row>
    <row r="32" spans="1:7" ht="15" customHeight="1">
      <c r="A32" s="7"/>
      <c r="B32" s="3"/>
      <c r="C32" s="4"/>
      <c r="D32" s="4"/>
      <c r="E32" s="4"/>
      <c r="F32" s="4"/>
      <c r="G32" s="1"/>
    </row>
    <row r="33" spans="1:7" ht="18.75" customHeight="1">
      <c r="A33" s="6" t="s">
        <v>37</v>
      </c>
      <c r="B33" s="3"/>
      <c r="C33" s="4"/>
      <c r="D33" s="4"/>
      <c r="E33" s="4"/>
      <c r="F33" s="4"/>
      <c r="G33" s="1"/>
    </row>
    <row r="34" spans="1:7" ht="15" customHeight="1">
      <c r="A34" s="7"/>
      <c r="B34" s="3"/>
      <c r="C34" s="4"/>
      <c r="D34" s="4"/>
      <c r="E34" s="4"/>
      <c r="F34" s="4"/>
      <c r="G34" s="1"/>
    </row>
    <row r="35" spans="1:7" ht="15" customHeight="1">
      <c r="A35" s="7" t="s">
        <v>38</v>
      </c>
      <c r="B35" s="3"/>
      <c r="C35" s="4"/>
      <c r="D35" s="4"/>
      <c r="E35" s="4"/>
      <c r="F35" s="4"/>
      <c r="G35" s="1"/>
    </row>
    <row r="36" spans="1:10" ht="14.25" customHeight="1">
      <c r="A36" s="9"/>
      <c r="B36" s="3"/>
      <c r="C36" s="4"/>
      <c r="D36" s="4"/>
      <c r="E36" s="4"/>
      <c r="F36" s="4"/>
      <c r="G36" s="1"/>
      <c r="H36" s="1"/>
      <c r="I36" s="1"/>
      <c r="J36" s="1"/>
    </row>
    <row r="37" spans="1:10" ht="16.5" customHeight="1">
      <c r="A37" s="11" t="s">
        <v>39</v>
      </c>
      <c r="B37" s="3" t="s">
        <v>40</v>
      </c>
      <c r="C37" s="4">
        <v>6360</v>
      </c>
      <c r="D37" s="4">
        <v>6360</v>
      </c>
      <c r="E37" s="4">
        <f>D37-C37</f>
        <v>0</v>
      </c>
      <c r="F37" s="33">
        <f>IF(C37=0,0,(D37/C37))*100</f>
        <v>100</v>
      </c>
      <c r="G37" s="1">
        <v>6360</v>
      </c>
      <c r="H37" s="1">
        <v>6360</v>
      </c>
      <c r="I37" s="1" t="s">
        <v>41</v>
      </c>
      <c r="J37" s="1">
        <v>1</v>
      </c>
    </row>
    <row r="38" spans="1:10" ht="16.5" customHeight="1">
      <c r="A38" s="11" t="s">
        <v>42</v>
      </c>
      <c r="B38" s="3" t="s">
        <v>43</v>
      </c>
      <c r="C38" s="4">
        <v>6360</v>
      </c>
      <c r="D38" s="4">
        <v>6360</v>
      </c>
      <c r="E38" s="4">
        <f>D38-C38</f>
        <v>0</v>
      </c>
      <c r="F38" s="33">
        <f>IF(C38=0,0,(D38/C38))*100</f>
        <v>100</v>
      </c>
      <c r="G38" s="1">
        <v>0</v>
      </c>
      <c r="H38" s="1">
        <v>0</v>
      </c>
      <c r="I38" s="1" t="s">
        <v>41</v>
      </c>
      <c r="J38" s="1">
        <v>0</v>
      </c>
    </row>
    <row r="39" spans="1:10" ht="16.5" customHeight="1">
      <c r="A39" s="9" t="s">
        <v>41</v>
      </c>
      <c r="B39" s="3"/>
      <c r="C39" s="51">
        <v>6360</v>
      </c>
      <c r="D39" s="51">
        <v>6360</v>
      </c>
      <c r="E39" s="4">
        <f>D39-C39</f>
        <v>0</v>
      </c>
      <c r="F39" s="33">
        <f>IF(C39=0,0,(D39/C39))*100</f>
        <v>100</v>
      </c>
      <c r="G39" s="1"/>
      <c r="H39" s="1"/>
      <c r="I39" s="1"/>
      <c r="J39" s="1"/>
    </row>
    <row r="40" spans="1:10" ht="12.75" customHeight="1">
      <c r="A40" s="9" t="s">
        <v>1</v>
      </c>
      <c r="B40" s="3"/>
      <c r="C40" s="52">
        <v>6360</v>
      </c>
      <c r="D40" s="52">
        <v>6360</v>
      </c>
      <c r="E40" s="9">
        <f>D40-C40</f>
        <v>0</v>
      </c>
      <c r="F40" s="53">
        <f>IF(C40=0,0,(D40/C40))*100</f>
        <v>100</v>
      </c>
      <c r="G40" s="14"/>
      <c r="H40" s="16"/>
      <c r="I40" s="12"/>
      <c r="J40" s="10"/>
    </row>
    <row r="41" spans="1:7" ht="18.75" customHeight="1">
      <c r="A41" s="6"/>
      <c r="B41" s="3"/>
      <c r="C41" s="4"/>
      <c r="D41" s="4"/>
      <c r="E41" s="4"/>
      <c r="F41" s="4"/>
      <c r="G41" s="1"/>
    </row>
    <row r="42" spans="1:7" ht="15" customHeight="1">
      <c r="A42" s="7" t="s">
        <v>44</v>
      </c>
      <c r="B42" s="3"/>
      <c r="C42" s="4"/>
      <c r="D42" s="4"/>
      <c r="E42" s="4"/>
      <c r="F42" s="4"/>
      <c r="G42" s="1"/>
    </row>
    <row r="43" spans="1:6" ht="9.75" customHeight="1">
      <c r="A43" s="8"/>
      <c r="B43" s="3"/>
      <c r="C43" s="4"/>
      <c r="D43" s="4"/>
      <c r="E43" s="4"/>
      <c r="F43" s="4"/>
    </row>
    <row r="44" spans="1:10" ht="15" customHeight="1">
      <c r="A44" s="8" t="s">
        <v>45</v>
      </c>
      <c r="B44" s="3" t="s">
        <v>46</v>
      </c>
      <c r="C44" s="4">
        <v>6360</v>
      </c>
      <c r="D44" s="54">
        <v>6360</v>
      </c>
      <c r="E44" s="4">
        <f>D44-C44</f>
        <v>0</v>
      </c>
      <c r="F44" s="49">
        <f>IF(ISERROR((D44/C44)*100),0,(D44/C44)*100)</f>
        <v>100</v>
      </c>
      <c r="G44" s="1"/>
      <c r="H44" s="1"/>
      <c r="I44" s="1"/>
      <c r="J44" s="1"/>
    </row>
    <row r="45" spans="1:10" ht="15" customHeight="1">
      <c r="A45" s="8" t="s">
        <v>47</v>
      </c>
      <c r="B45" s="3" t="s">
        <v>48</v>
      </c>
      <c r="C45" s="4">
        <v>6360</v>
      </c>
      <c r="D45" s="54">
        <v>6360</v>
      </c>
      <c r="E45" s="4">
        <f>D45-C45</f>
        <v>0</v>
      </c>
      <c r="F45" s="49">
        <f>IF(ISERROR((D45/C45)*100),0,(D45/C45)*100)</f>
        <v>100</v>
      </c>
      <c r="G45" s="1"/>
      <c r="H45" s="1"/>
      <c r="I45" s="1"/>
      <c r="J45" s="1"/>
    </row>
    <row r="46" spans="1:10" ht="15" customHeight="1">
      <c r="A46" s="13" t="s">
        <v>49</v>
      </c>
      <c r="B46" s="3"/>
      <c r="C46" s="52"/>
      <c r="D46" s="52"/>
      <c r="E46" s="4">
        <f>D46-C46</f>
        <v>0</v>
      </c>
      <c r="F46" s="49">
        <f>IF(ISERROR((D46/C46)*100),0,(D46/C46)*100)</f>
        <v>0</v>
      </c>
      <c r="G46" s="1"/>
      <c r="H46" s="1"/>
      <c r="I46" s="1"/>
      <c r="J46" s="1"/>
    </row>
    <row r="47" spans="1:10" ht="15" customHeight="1">
      <c r="A47" s="13" t="s">
        <v>2</v>
      </c>
      <c r="B47" s="3"/>
      <c r="C47" s="55"/>
      <c r="D47" s="55"/>
      <c r="E47" s="45">
        <f>D47-C47</f>
        <v>0</v>
      </c>
      <c r="F47" s="50">
        <f>IF(ISERROR((D47/C47)*100),0,(D47/C47)*100)</f>
        <v>0</v>
      </c>
      <c r="G47" s="1"/>
      <c r="H47" s="1"/>
      <c r="I47" s="1"/>
      <c r="J47" s="1"/>
    </row>
    <row r="48" spans="1:10" ht="15" customHeight="1">
      <c r="A48" s="7" t="s">
        <v>50</v>
      </c>
      <c r="B48" s="3"/>
      <c r="C48" s="4"/>
      <c r="D48" s="4"/>
      <c r="E48" s="4"/>
      <c r="F48" s="4"/>
      <c r="G48" s="1"/>
      <c r="H48" s="1"/>
      <c r="I48" s="1"/>
      <c r="J48" s="1"/>
    </row>
    <row r="49" spans="1:22" ht="9.75" customHeight="1">
      <c r="A49" s="8"/>
      <c r="B49" s="3"/>
      <c r="C49" s="3"/>
      <c r="D49" s="3"/>
      <c r="E49" s="3"/>
      <c r="F49" s="3"/>
      <c r="G49" s="1"/>
      <c r="H49" s="1"/>
      <c r="I49" s="1"/>
      <c r="J49" s="1"/>
      <c r="S49" s="10"/>
      <c r="T49" s="10"/>
      <c r="U49" s="10"/>
      <c r="V49" s="10"/>
    </row>
    <row r="50" spans="1:10" ht="15" customHeight="1">
      <c r="A50" s="8" t="s">
        <v>45</v>
      </c>
      <c r="B50" s="3" t="s">
        <v>46</v>
      </c>
      <c r="C50" s="54">
        <v>6360</v>
      </c>
      <c r="D50" s="54">
        <v>6360</v>
      </c>
      <c r="E50" s="4">
        <f aca="true" t="shared" si="0" ref="E50:E56">D50-C50</f>
        <v>0</v>
      </c>
      <c r="F50" s="49">
        <f aca="true" t="shared" si="1" ref="F50:F56">IF(ISERROR((D50/C50)*100),0,(D50/C50)*100)</f>
        <v>100</v>
      </c>
      <c r="G50" s="1"/>
      <c r="H50" s="1"/>
      <c r="I50" s="1"/>
      <c r="J50" s="1"/>
    </row>
    <row r="51" spans="1:10" ht="15" customHeight="1">
      <c r="A51" s="8" t="s">
        <v>47</v>
      </c>
      <c r="B51" s="3" t="s">
        <v>48</v>
      </c>
      <c r="C51" s="54">
        <v>6360</v>
      </c>
      <c r="D51" s="54">
        <v>6360</v>
      </c>
      <c r="E51" s="4">
        <f t="shared" si="0"/>
        <v>0</v>
      </c>
      <c r="F51" s="49">
        <f t="shared" si="1"/>
        <v>100</v>
      </c>
      <c r="G51" s="1"/>
      <c r="H51" s="1"/>
      <c r="I51" s="1"/>
      <c r="J51" s="1"/>
    </row>
    <row r="52" spans="1:10" ht="15" customHeight="1">
      <c r="A52" s="13" t="s">
        <v>49</v>
      </c>
      <c r="B52" s="3"/>
      <c r="C52" s="52"/>
      <c r="D52" s="52"/>
      <c r="E52" s="4">
        <f t="shared" si="0"/>
        <v>0</v>
      </c>
      <c r="F52" s="49">
        <f t="shared" si="1"/>
        <v>0</v>
      </c>
      <c r="G52" s="10"/>
      <c r="H52" s="10"/>
      <c r="I52" s="10"/>
      <c r="J52" s="10"/>
    </row>
    <row r="53" spans="1:8" ht="15" customHeight="1">
      <c r="A53" s="9" t="s">
        <v>3</v>
      </c>
      <c r="B53" s="3"/>
      <c r="C53" s="55">
        <v>6360</v>
      </c>
      <c r="D53" s="55">
        <v>6360</v>
      </c>
      <c r="E53" s="46">
        <f t="shared" si="0"/>
        <v>0</v>
      </c>
      <c r="F53" s="49">
        <f t="shared" si="1"/>
        <v>100</v>
      </c>
      <c r="G53" s="43"/>
      <c r="H53" s="44"/>
    </row>
    <row r="54" spans="1:8" ht="12.75" customHeight="1">
      <c r="A54" s="15" t="s">
        <v>4</v>
      </c>
      <c r="C54" s="47">
        <f>G54-G55</f>
        <v>0</v>
      </c>
      <c r="D54" s="47">
        <f>H54-H55</f>
        <v>0</v>
      </c>
      <c r="E54" s="47">
        <f t="shared" si="0"/>
        <v>0</v>
      </c>
      <c r="F54">
        <f t="shared" si="1"/>
        <v>0</v>
      </c>
      <c r="G54" s="41"/>
      <c r="H54" s="41"/>
    </row>
    <row r="55" spans="1:8" ht="16.5" customHeight="1">
      <c r="A55" s="14" t="s">
        <v>5</v>
      </c>
      <c r="C55" s="48"/>
      <c r="D55" s="48"/>
      <c r="E55" s="48">
        <f t="shared" si="0"/>
        <v>0</v>
      </c>
      <c r="F55">
        <f t="shared" si="1"/>
        <v>0</v>
      </c>
      <c r="G55" s="42">
        <f>C55</f>
        <v>0</v>
      </c>
      <c r="H55" s="41">
        <f>D55</f>
        <v>0</v>
      </c>
    </row>
    <row r="56" spans="1:8" ht="12.75" customHeight="1">
      <c r="A56" s="15" t="s">
        <v>6</v>
      </c>
      <c r="C56" s="47">
        <f>C54+C55</f>
        <v>0</v>
      </c>
      <c r="D56" s="47">
        <f>D54+D55</f>
        <v>0</v>
      </c>
      <c r="E56" s="47">
        <f t="shared" si="0"/>
        <v>0</v>
      </c>
      <c r="F56">
        <f t="shared" si="1"/>
        <v>0</v>
      </c>
      <c r="G56" s="41">
        <f>G54+G55</f>
        <v>0</v>
      </c>
      <c r="H56" s="41">
        <f>H54+H55</f>
        <v>0</v>
      </c>
    </row>
  </sheetData>
  <sheetProtection selectLockedCells="1" selectUnlockedCells="1"/>
  <mergeCells count="4">
    <mergeCell ref="A1:F1"/>
    <mergeCell ref="A2:F2"/>
    <mergeCell ref="A27:F27"/>
    <mergeCell ref="A28:F28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Windows User</cp:lastModifiedBy>
  <cp:lastPrinted>2022-10-04T05:18:08Z</cp:lastPrinted>
  <dcterms:created xsi:type="dcterms:W3CDTF">2016-03-25T10:05:14Z</dcterms:created>
  <dcterms:modified xsi:type="dcterms:W3CDTF">2022-10-04T05:18:51Z</dcterms:modified>
  <cp:category/>
  <cp:version/>
  <cp:contentType/>
  <cp:contentStatus/>
</cp:coreProperties>
</file>